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PIECZYWO" sheetId="1" r:id="rId1"/>
  </sheets>
  <calcPr calcId="125725" iterateDelta="1E-4"/>
</workbook>
</file>

<file path=xl/calcChain.xml><?xml version="1.0" encoding="utf-8"?>
<calcChain xmlns="http://schemas.openxmlformats.org/spreadsheetml/2006/main">
  <c r="G6" i="1"/>
  <c r="G7"/>
  <c r="I7" s="1"/>
  <c r="G8"/>
  <c r="G9"/>
  <c r="G10"/>
  <c r="J10" s="1"/>
  <c r="G11"/>
  <c r="I11" s="1"/>
  <c r="G12"/>
  <c r="I12"/>
  <c r="J12" s="1"/>
  <c r="G4"/>
  <c r="G5"/>
  <c r="G13"/>
  <c r="J13" s="1"/>
  <c r="I13"/>
  <c r="G14"/>
  <c r="I14" s="1"/>
  <c r="G15"/>
  <c r="I15" s="1"/>
  <c r="G16"/>
  <c r="G17"/>
  <c r="I17" s="1"/>
  <c r="G18"/>
  <c r="I18" s="1"/>
  <c r="G19"/>
  <c r="I19" s="1"/>
  <c r="G20"/>
  <c r="G21"/>
  <c r="G22"/>
  <c r="G23"/>
  <c r="I23" s="1"/>
  <c r="J23" s="1"/>
  <c r="G24"/>
  <c r="I24" s="1"/>
  <c r="G25"/>
  <c r="I25" s="1"/>
  <c r="G26"/>
  <c r="G27"/>
  <c r="I27" s="1"/>
  <c r="G28"/>
  <c r="I28" s="1"/>
  <c r="J28" s="1"/>
  <c r="G29"/>
  <c r="I29" s="1"/>
  <c r="G30"/>
  <c r="G31"/>
  <c r="I32"/>
  <c r="I16"/>
  <c r="J16" s="1"/>
  <c r="I4"/>
  <c r="I20"/>
  <c r="J20" s="1"/>
  <c r="I10"/>
  <c r="J32" l="1"/>
  <c r="I31"/>
  <c r="J31" s="1"/>
  <c r="I30"/>
  <c r="J30" s="1"/>
  <c r="J29"/>
  <c r="J27"/>
  <c r="I26"/>
  <c r="J26" s="1"/>
  <c r="J25"/>
  <c r="J24"/>
  <c r="I22"/>
  <c r="J22" s="1"/>
  <c r="I21"/>
  <c r="J21" s="1"/>
  <c r="J19"/>
  <c r="J18"/>
  <c r="J17"/>
  <c r="J15"/>
  <c r="J14"/>
  <c r="J11"/>
  <c r="J9"/>
  <c r="I9"/>
  <c r="J8"/>
  <c r="I8"/>
  <c r="J7"/>
  <c r="I6"/>
  <c r="J6" s="1"/>
  <c r="I5"/>
  <c r="G34"/>
  <c r="J4"/>
  <c r="I34" l="1"/>
  <c r="J34"/>
  <c r="J5"/>
</calcChain>
</file>

<file path=xl/sharedStrings.xml><?xml version="1.0" encoding="utf-8"?>
<sst xmlns="http://schemas.openxmlformats.org/spreadsheetml/2006/main" count="128" uniqueCount="91">
  <si>
    <t>Lp.</t>
  </si>
  <si>
    <t>Nazwa produktu</t>
  </si>
  <si>
    <t>Wielkość opakowania</t>
  </si>
  <si>
    <t>J. m.</t>
  </si>
  <si>
    <t>Planowana ilość</t>
  </si>
  <si>
    <t xml:space="preserve">Cena jednostkowa  NETTO (zł) </t>
  </si>
  <si>
    <t xml:space="preserve">Wartość NETTO (zł) </t>
  </si>
  <si>
    <t>Stawka VAT</t>
  </si>
  <si>
    <t>Wartość VAT (zł)</t>
  </si>
  <si>
    <t>Wartość BRUTTO (zł)</t>
  </si>
  <si>
    <t>Bułka grahamka</t>
  </si>
  <si>
    <t>80g</t>
  </si>
  <si>
    <t>szt</t>
  </si>
  <si>
    <t>Bułka kajzerka</t>
  </si>
  <si>
    <t>50-60g</t>
  </si>
  <si>
    <t xml:space="preserve">Bułka kukurydziana </t>
  </si>
  <si>
    <t>50g</t>
  </si>
  <si>
    <t>Bułka maślana</t>
  </si>
  <si>
    <t>Bułka pizza</t>
  </si>
  <si>
    <t>Bułka tarta</t>
  </si>
  <si>
    <t>Bułka wieloziarnista</t>
  </si>
  <si>
    <t>60 g</t>
  </si>
  <si>
    <t>Bułka do zapiekania</t>
  </si>
  <si>
    <t>200 g</t>
  </si>
  <si>
    <t>Bułka żytnia</t>
  </si>
  <si>
    <t>Cebularz</t>
  </si>
  <si>
    <t>100 g</t>
  </si>
  <si>
    <t>Chleb razowy</t>
  </si>
  <si>
    <t>500 g</t>
  </si>
  <si>
    <t xml:space="preserve">Chleb słonecznikowy </t>
  </si>
  <si>
    <t>Chleb wieloziarnisty</t>
  </si>
  <si>
    <t>Chleb zwykły</t>
  </si>
  <si>
    <t>600 g</t>
  </si>
  <si>
    <t>Chleb żytni jasny</t>
  </si>
  <si>
    <t xml:space="preserve">szt </t>
  </si>
  <si>
    <t>Drożdzówka owocowa</t>
  </si>
  <si>
    <t>Drożdzówka z  serem</t>
  </si>
  <si>
    <t>Drożdżówka z makiem</t>
  </si>
  <si>
    <t>Keks z bakaliami</t>
  </si>
  <si>
    <t>Obwarzanek z makiem</t>
  </si>
  <si>
    <t>Paluch maślany</t>
  </si>
  <si>
    <t>Pączki</t>
  </si>
  <si>
    <t>Placek drożdżowy nadziewany</t>
  </si>
  <si>
    <t>Rogal maślany</t>
  </si>
  <si>
    <t>Strucla makowa</t>
  </si>
  <si>
    <t>RAZEM</t>
  </si>
  <si>
    <t>Chleb tostowy</t>
  </si>
  <si>
    <t>Tortilla pszenna</t>
  </si>
  <si>
    <t>200g</t>
  </si>
  <si>
    <t>90g</t>
  </si>
  <si>
    <t>1kg</t>
  </si>
  <si>
    <t>60g</t>
  </si>
  <si>
    <t>500g</t>
  </si>
  <si>
    <t>100g</t>
  </si>
  <si>
    <t xml:space="preserve">Pasztecik z kapustą  </t>
  </si>
  <si>
    <t>490g</t>
  </si>
  <si>
    <t>op</t>
  </si>
  <si>
    <t>kg</t>
  </si>
  <si>
    <t>Bułka wrocławska</t>
  </si>
  <si>
    <t>350g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</si>
  <si>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</si>
  <si>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</si>
  <si>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</si>
  <si>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</si>
  <si>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</si>
  <si>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</si>
  <si>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</si>
  <si>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</si>
  <si>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</si>
  <si>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</si>
  <si>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</si>
  <si>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</si>
  <si>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</si>
  <si>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</si>
  <si>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</si>
  <si>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</si>
  <si>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</si>
  <si>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</si>
  <si>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</si>
  <si>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</si>
  <si>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</si>
  <si>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</si>
  <si>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</si>
  <si>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</si>
  <si>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</si>
  <si>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</si>
  <si>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</si>
  <si>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</si>
  <si>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</si>
  <si>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</si>
  <si>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Planowane zakupy 
pieczywa i wyrobów piekarskich na 2026 r. 
w Szkole Policealnej - Medycznym Studium Zawodowym 
im.Stanisława Liebharta w Lublinie ul. Jaczewskiego 5 </t>
  </si>
</sst>
</file>

<file path=xl/styles.xml><?xml version="1.0" encoding="utf-8"?>
<styleSheet xmlns="http://schemas.openxmlformats.org/spreadsheetml/2006/main">
  <numFmts count="2">
    <numFmt numFmtId="164" formatCode="#,##0.00\ [$zł-415];[Red]\-#,##0.00\ [$zł-415]"/>
    <numFmt numFmtId="165" formatCode="#,##0.00\ _z_ł"/>
  </numFmts>
  <fonts count="7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1"/>
    </font>
    <font>
      <sz val="14"/>
      <color indexed="8"/>
      <name val="Czcionka tekstu podstawowego"/>
      <charset val="238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/>
    <xf numFmtId="0" fontId="5" fillId="0" borderId="1" xfId="2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9" fontId="5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wrapText="1"/>
    </xf>
    <xf numFmtId="0" fontId="3" fillId="0" borderId="1" xfId="2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/>
    </xf>
    <xf numFmtId="9" fontId="3" fillId="0" borderId="1" xfId="2" applyNumberFormat="1" applyFont="1" applyBorder="1" applyAlignment="1">
      <alignment horizontal="center" vertical="center"/>
    </xf>
    <xf numFmtId="0" fontId="3" fillId="0" borderId="0" xfId="2" applyFont="1"/>
    <xf numFmtId="0" fontId="6" fillId="0" borderId="1" xfId="1" applyFont="1" applyBorder="1" applyAlignment="1">
      <alignment horizontal="left" vertical="center" wrapText="1"/>
    </xf>
    <xf numFmtId="0" fontId="3" fillId="0" borderId="0" xfId="2" applyFont="1" applyAlignment="1">
      <alignment vertical="top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 wrapText="1"/>
    </xf>
    <xf numFmtId="0" fontId="5" fillId="0" borderId="1" xfId="2" applyFont="1" applyBorder="1" applyAlignment="1">
      <alignment vertical="center"/>
    </xf>
    <xf numFmtId="0" fontId="5" fillId="0" borderId="1" xfId="2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3" xfId="1" applyFont="1" applyBorder="1" applyAlignment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22" workbookViewId="0">
      <selection activeCell="G32" sqref="G32"/>
    </sheetView>
  </sheetViews>
  <sheetFormatPr defaultColWidth="10" defaultRowHeight="15"/>
  <cols>
    <col min="1" max="1" width="5" style="1" customWidth="1"/>
    <col min="2" max="2" width="20.7109375" style="2" customWidth="1"/>
    <col min="3" max="3" width="7.5703125" style="1" customWidth="1"/>
    <col min="4" max="4" width="4.42578125" style="2" customWidth="1"/>
    <col min="5" max="5" width="7.28515625" style="3" customWidth="1"/>
    <col min="6" max="6" width="8.42578125" style="4" customWidth="1"/>
    <col min="7" max="7" width="11" style="4" customWidth="1"/>
    <col min="8" max="8" width="6.42578125" style="4" customWidth="1"/>
    <col min="9" max="9" width="11.28515625" style="4" customWidth="1"/>
    <col min="10" max="10" width="12.42578125" style="4" customWidth="1"/>
    <col min="11" max="16384" width="10" style="4"/>
  </cols>
  <sheetData>
    <row r="1" spans="1:11" ht="50.1" customHeight="1">
      <c r="A1" s="33" t="s">
        <v>90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69" customHeigh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1" ht="72.400000000000006" customHeight="1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7" t="s">
        <v>5</v>
      </c>
      <c r="G3" s="7" t="s">
        <v>6</v>
      </c>
      <c r="H3" s="8" t="s">
        <v>7</v>
      </c>
      <c r="I3" s="8" t="s">
        <v>8</v>
      </c>
      <c r="J3" s="7" t="s">
        <v>9</v>
      </c>
      <c r="K3" s="9"/>
    </row>
    <row r="4" spans="1:11" ht="22.5" customHeight="1">
      <c r="A4" s="10" t="s">
        <v>60</v>
      </c>
      <c r="B4" s="11" t="s">
        <v>22</v>
      </c>
      <c r="C4" s="12" t="s">
        <v>48</v>
      </c>
      <c r="D4" s="13" t="s">
        <v>12</v>
      </c>
      <c r="E4" s="14">
        <v>600</v>
      </c>
      <c r="F4" s="15"/>
      <c r="G4" s="15">
        <f t="shared" ref="G4:G32" si="0">E4*F4</f>
        <v>0</v>
      </c>
      <c r="H4" s="16">
        <v>0.05</v>
      </c>
      <c r="I4" s="15">
        <f t="shared" ref="I4:I32" si="1">G4*H4</f>
        <v>0</v>
      </c>
      <c r="J4" s="15">
        <f t="shared" ref="J4:J32" si="2">G4+I4</f>
        <v>0</v>
      </c>
      <c r="K4" s="17"/>
    </row>
    <row r="5" spans="1:11" ht="21.75" customHeight="1">
      <c r="A5" s="10" t="s">
        <v>61</v>
      </c>
      <c r="B5" s="11" t="s">
        <v>10</v>
      </c>
      <c r="C5" s="12" t="s">
        <v>11</v>
      </c>
      <c r="D5" s="13" t="s">
        <v>12</v>
      </c>
      <c r="E5" s="14">
        <v>650</v>
      </c>
      <c r="F5" s="15"/>
      <c r="G5" s="15">
        <f t="shared" si="0"/>
        <v>0</v>
      </c>
      <c r="H5" s="16">
        <v>0.05</v>
      </c>
      <c r="I5" s="15">
        <f t="shared" si="1"/>
        <v>0</v>
      </c>
      <c r="J5" s="15">
        <f t="shared" si="2"/>
        <v>0</v>
      </c>
      <c r="K5" s="17"/>
    </row>
    <row r="6" spans="1:11" ht="22.5" customHeight="1">
      <c r="A6" s="10" t="s">
        <v>62</v>
      </c>
      <c r="B6" s="11" t="s">
        <v>13</v>
      </c>
      <c r="C6" s="12" t="s">
        <v>14</v>
      </c>
      <c r="D6" s="13" t="s">
        <v>12</v>
      </c>
      <c r="E6" s="14">
        <v>15000</v>
      </c>
      <c r="F6" s="15"/>
      <c r="G6" s="15">
        <f t="shared" si="0"/>
        <v>0</v>
      </c>
      <c r="H6" s="16">
        <v>0.05</v>
      </c>
      <c r="I6" s="15">
        <f t="shared" si="1"/>
        <v>0</v>
      </c>
      <c r="J6" s="15">
        <f t="shared" si="2"/>
        <v>0</v>
      </c>
      <c r="K6" s="17"/>
    </row>
    <row r="7" spans="1:11" ht="22.5" customHeight="1">
      <c r="A7" s="10" t="s">
        <v>63</v>
      </c>
      <c r="B7" s="18" t="s">
        <v>15</v>
      </c>
      <c r="C7" s="12" t="s">
        <v>16</v>
      </c>
      <c r="D7" s="13" t="s">
        <v>12</v>
      </c>
      <c r="E7" s="14">
        <v>1000</v>
      </c>
      <c r="F7" s="15"/>
      <c r="G7" s="15">
        <f t="shared" si="0"/>
        <v>0</v>
      </c>
      <c r="H7" s="16">
        <v>0.05</v>
      </c>
      <c r="I7" s="15">
        <f t="shared" si="1"/>
        <v>0</v>
      </c>
      <c r="J7" s="15">
        <f t="shared" si="2"/>
        <v>0</v>
      </c>
      <c r="K7" s="17"/>
    </row>
    <row r="8" spans="1:11" ht="21" customHeight="1">
      <c r="A8" s="10" t="s">
        <v>64</v>
      </c>
      <c r="B8" s="11" t="s">
        <v>17</v>
      </c>
      <c r="C8" s="12" t="s">
        <v>11</v>
      </c>
      <c r="D8" s="13" t="s">
        <v>12</v>
      </c>
      <c r="E8" s="14">
        <v>600</v>
      </c>
      <c r="F8" s="15"/>
      <c r="G8" s="15">
        <f t="shared" si="0"/>
        <v>0</v>
      </c>
      <c r="H8" s="16">
        <v>0.05</v>
      </c>
      <c r="I8" s="15">
        <f t="shared" si="1"/>
        <v>0</v>
      </c>
      <c r="J8" s="15">
        <f t="shared" si="2"/>
        <v>0</v>
      </c>
      <c r="K8" s="17"/>
    </row>
    <row r="9" spans="1:11" ht="22.5" customHeight="1">
      <c r="A9" s="10" t="s">
        <v>65</v>
      </c>
      <c r="B9" s="18" t="s">
        <v>18</v>
      </c>
      <c r="C9" s="12" t="s">
        <v>49</v>
      </c>
      <c r="D9" s="13" t="s">
        <v>12</v>
      </c>
      <c r="E9" s="14">
        <v>150</v>
      </c>
      <c r="F9" s="15"/>
      <c r="G9" s="15">
        <f t="shared" si="0"/>
        <v>0</v>
      </c>
      <c r="H9" s="16">
        <v>0.05</v>
      </c>
      <c r="I9" s="15">
        <f t="shared" si="1"/>
        <v>0</v>
      </c>
      <c r="J9" s="15">
        <f t="shared" si="2"/>
        <v>0</v>
      </c>
      <c r="K9" s="17"/>
    </row>
    <row r="10" spans="1:11" ht="22.5" customHeight="1">
      <c r="A10" s="10" t="s">
        <v>66</v>
      </c>
      <c r="B10" s="11" t="s">
        <v>19</v>
      </c>
      <c r="C10" s="12" t="s">
        <v>50</v>
      </c>
      <c r="D10" s="13" t="s">
        <v>57</v>
      </c>
      <c r="E10" s="14">
        <v>120</v>
      </c>
      <c r="F10" s="15"/>
      <c r="G10" s="15">
        <f t="shared" si="0"/>
        <v>0</v>
      </c>
      <c r="H10" s="16">
        <v>0.05</v>
      </c>
      <c r="I10" s="15">
        <f t="shared" si="1"/>
        <v>0</v>
      </c>
      <c r="J10" s="15">
        <f t="shared" si="2"/>
        <v>0</v>
      </c>
      <c r="K10" s="17"/>
    </row>
    <row r="11" spans="1:11" ht="22.5" customHeight="1">
      <c r="A11" s="10" t="s">
        <v>67</v>
      </c>
      <c r="B11" s="11" t="s">
        <v>58</v>
      </c>
      <c r="C11" s="12" t="s">
        <v>59</v>
      </c>
      <c r="D11" s="13" t="s">
        <v>12</v>
      </c>
      <c r="E11" s="14">
        <v>80</v>
      </c>
      <c r="F11" s="15"/>
      <c r="G11" s="15">
        <f t="shared" si="0"/>
        <v>0</v>
      </c>
      <c r="H11" s="16">
        <v>0.05</v>
      </c>
      <c r="I11" s="15">
        <f t="shared" si="1"/>
        <v>0</v>
      </c>
      <c r="J11" s="15">
        <f t="shared" si="2"/>
        <v>0</v>
      </c>
      <c r="K11" s="17"/>
    </row>
    <row r="12" spans="1:11" ht="23.25" customHeight="1">
      <c r="A12" s="10" t="s">
        <v>68</v>
      </c>
      <c r="B12" s="11" t="s">
        <v>20</v>
      </c>
      <c r="C12" s="12" t="s">
        <v>51</v>
      </c>
      <c r="D12" s="13" t="s">
        <v>12</v>
      </c>
      <c r="E12" s="14">
        <v>300</v>
      </c>
      <c r="F12" s="15"/>
      <c r="G12" s="15">
        <f t="shared" si="0"/>
        <v>0</v>
      </c>
      <c r="H12" s="16">
        <v>0.05</v>
      </c>
      <c r="I12" s="15">
        <f t="shared" si="1"/>
        <v>0</v>
      </c>
      <c r="J12" s="15">
        <f t="shared" si="2"/>
        <v>0</v>
      </c>
      <c r="K12" s="19"/>
    </row>
    <row r="13" spans="1:11" ht="22.5" customHeight="1">
      <c r="A13" s="10" t="s">
        <v>69</v>
      </c>
      <c r="B13" s="11" t="s">
        <v>24</v>
      </c>
      <c r="C13" s="12" t="s">
        <v>21</v>
      </c>
      <c r="D13" s="13" t="s">
        <v>12</v>
      </c>
      <c r="E13" s="14">
        <v>200</v>
      </c>
      <c r="F13" s="15"/>
      <c r="G13" s="15">
        <f t="shared" si="0"/>
        <v>0</v>
      </c>
      <c r="H13" s="16">
        <v>0.05</v>
      </c>
      <c r="I13" s="15">
        <f t="shared" si="1"/>
        <v>0</v>
      </c>
      <c r="J13" s="15">
        <f t="shared" si="2"/>
        <v>0</v>
      </c>
      <c r="K13" s="19"/>
    </row>
    <row r="14" spans="1:11" ht="22.5" customHeight="1">
      <c r="A14" s="10" t="s">
        <v>70</v>
      </c>
      <c r="B14" s="11" t="s">
        <v>25</v>
      </c>
      <c r="C14" s="12" t="s">
        <v>26</v>
      </c>
      <c r="D14" s="13" t="s">
        <v>12</v>
      </c>
      <c r="E14" s="14">
        <v>200</v>
      </c>
      <c r="F14" s="15"/>
      <c r="G14" s="15">
        <f t="shared" si="0"/>
        <v>0</v>
      </c>
      <c r="H14" s="16">
        <v>0.05</v>
      </c>
      <c r="I14" s="15">
        <f t="shared" si="1"/>
        <v>0</v>
      </c>
      <c r="J14" s="15">
        <f t="shared" si="2"/>
        <v>0</v>
      </c>
      <c r="K14" s="19"/>
    </row>
    <row r="15" spans="1:11" ht="22.5" customHeight="1">
      <c r="A15" s="10" t="s">
        <v>71</v>
      </c>
      <c r="B15" s="11" t="s">
        <v>27</v>
      </c>
      <c r="C15" s="12" t="s">
        <v>28</v>
      </c>
      <c r="D15" s="13" t="s">
        <v>12</v>
      </c>
      <c r="E15" s="14">
        <v>300</v>
      </c>
      <c r="F15" s="15"/>
      <c r="G15" s="15">
        <f t="shared" si="0"/>
        <v>0</v>
      </c>
      <c r="H15" s="16">
        <v>0.05</v>
      </c>
      <c r="I15" s="15">
        <f t="shared" si="1"/>
        <v>0</v>
      </c>
      <c r="J15" s="15">
        <f t="shared" si="2"/>
        <v>0</v>
      </c>
      <c r="K15" s="19"/>
    </row>
    <row r="16" spans="1:11" ht="22.5" customHeight="1">
      <c r="A16" s="10" t="s">
        <v>72</v>
      </c>
      <c r="B16" s="11" t="s">
        <v>29</v>
      </c>
      <c r="C16" s="12" t="s">
        <v>28</v>
      </c>
      <c r="D16" s="13" t="s">
        <v>12</v>
      </c>
      <c r="E16" s="14">
        <v>150</v>
      </c>
      <c r="F16" s="15"/>
      <c r="G16" s="15">
        <f t="shared" si="0"/>
        <v>0</v>
      </c>
      <c r="H16" s="16">
        <v>0.05</v>
      </c>
      <c r="I16" s="15">
        <f t="shared" si="1"/>
        <v>0</v>
      </c>
      <c r="J16" s="15">
        <f t="shared" si="2"/>
        <v>0</v>
      </c>
    </row>
    <row r="17" spans="1:10" ht="21.75" customHeight="1">
      <c r="A17" s="10" t="s">
        <v>73</v>
      </c>
      <c r="B17" s="11" t="s">
        <v>46</v>
      </c>
      <c r="C17" s="12" t="s">
        <v>28</v>
      </c>
      <c r="D17" s="13" t="s">
        <v>12</v>
      </c>
      <c r="E17" s="14">
        <v>30</v>
      </c>
      <c r="F17" s="15"/>
      <c r="G17" s="15">
        <f t="shared" si="0"/>
        <v>0</v>
      </c>
      <c r="H17" s="16">
        <v>0.05</v>
      </c>
      <c r="I17" s="15">
        <f t="shared" si="1"/>
        <v>0</v>
      </c>
      <c r="J17" s="15">
        <f t="shared" si="2"/>
        <v>0</v>
      </c>
    </row>
    <row r="18" spans="1:10" ht="22.5" customHeight="1">
      <c r="A18" s="10" t="s">
        <v>74</v>
      </c>
      <c r="B18" s="11" t="s">
        <v>30</v>
      </c>
      <c r="C18" s="12" t="s">
        <v>52</v>
      </c>
      <c r="D18" s="13" t="s">
        <v>12</v>
      </c>
      <c r="E18" s="14">
        <v>80</v>
      </c>
      <c r="F18" s="15"/>
      <c r="G18" s="15">
        <f t="shared" si="0"/>
        <v>0</v>
      </c>
      <c r="H18" s="16">
        <v>0.05</v>
      </c>
      <c r="I18" s="15">
        <f t="shared" si="1"/>
        <v>0</v>
      </c>
      <c r="J18" s="15">
        <f t="shared" si="2"/>
        <v>0</v>
      </c>
    </row>
    <row r="19" spans="1:10" ht="22.5" customHeight="1">
      <c r="A19" s="10" t="s">
        <v>75</v>
      </c>
      <c r="B19" s="11" t="s">
        <v>31</v>
      </c>
      <c r="C19" s="12" t="s">
        <v>32</v>
      </c>
      <c r="D19" s="13" t="s">
        <v>34</v>
      </c>
      <c r="E19" s="14">
        <v>1000</v>
      </c>
      <c r="F19" s="15"/>
      <c r="G19" s="15">
        <f t="shared" si="0"/>
        <v>0</v>
      </c>
      <c r="H19" s="16">
        <v>0.05</v>
      </c>
      <c r="I19" s="15">
        <f t="shared" si="1"/>
        <v>0</v>
      </c>
      <c r="J19" s="15">
        <f t="shared" si="2"/>
        <v>0</v>
      </c>
    </row>
    <row r="20" spans="1:10" ht="22.5" customHeight="1">
      <c r="A20" s="10" t="s">
        <v>76</v>
      </c>
      <c r="B20" s="11" t="s">
        <v>33</v>
      </c>
      <c r="C20" s="12" t="s">
        <v>52</v>
      </c>
      <c r="D20" s="13" t="s">
        <v>12</v>
      </c>
      <c r="E20" s="14">
        <v>80</v>
      </c>
      <c r="F20" s="15"/>
      <c r="G20" s="15">
        <f t="shared" si="0"/>
        <v>0</v>
      </c>
      <c r="H20" s="16">
        <v>0.05</v>
      </c>
      <c r="I20" s="15">
        <f t="shared" si="1"/>
        <v>0</v>
      </c>
      <c r="J20" s="15">
        <f t="shared" si="2"/>
        <v>0</v>
      </c>
    </row>
    <row r="21" spans="1:10" ht="22.5" customHeight="1">
      <c r="A21" s="10" t="s">
        <v>77</v>
      </c>
      <c r="B21" s="11" t="s">
        <v>35</v>
      </c>
      <c r="C21" s="12" t="s">
        <v>26</v>
      </c>
      <c r="D21" s="13" t="s">
        <v>12</v>
      </c>
      <c r="E21" s="14">
        <v>200</v>
      </c>
      <c r="F21" s="15"/>
      <c r="G21" s="15">
        <f t="shared" si="0"/>
        <v>0</v>
      </c>
      <c r="H21" s="16">
        <v>0.05</v>
      </c>
      <c r="I21" s="15">
        <f t="shared" si="1"/>
        <v>0</v>
      </c>
      <c r="J21" s="15">
        <f t="shared" si="2"/>
        <v>0</v>
      </c>
    </row>
    <row r="22" spans="1:10" ht="22.5" customHeight="1">
      <c r="A22" s="10" t="s">
        <v>78</v>
      </c>
      <c r="B22" s="18" t="s">
        <v>36</v>
      </c>
      <c r="C22" s="12" t="s">
        <v>26</v>
      </c>
      <c r="D22" s="13" t="s">
        <v>12</v>
      </c>
      <c r="E22" s="14">
        <v>200</v>
      </c>
      <c r="F22" s="15"/>
      <c r="G22" s="15">
        <f t="shared" si="0"/>
        <v>0</v>
      </c>
      <c r="H22" s="16">
        <v>0.05</v>
      </c>
      <c r="I22" s="15">
        <f t="shared" si="1"/>
        <v>0</v>
      </c>
      <c r="J22" s="15">
        <f t="shared" si="2"/>
        <v>0</v>
      </c>
    </row>
    <row r="23" spans="1:10" ht="22.5" customHeight="1">
      <c r="A23" s="10" t="s">
        <v>79</v>
      </c>
      <c r="B23" s="11" t="s">
        <v>37</v>
      </c>
      <c r="C23" s="12" t="s">
        <v>53</v>
      </c>
      <c r="D23" s="13" t="s">
        <v>12</v>
      </c>
      <c r="E23" s="14">
        <v>200</v>
      </c>
      <c r="F23" s="15"/>
      <c r="G23" s="15">
        <f t="shared" si="0"/>
        <v>0</v>
      </c>
      <c r="H23" s="16">
        <v>0.05</v>
      </c>
      <c r="I23" s="15">
        <f t="shared" si="1"/>
        <v>0</v>
      </c>
      <c r="J23" s="15">
        <f t="shared" si="2"/>
        <v>0</v>
      </c>
    </row>
    <row r="24" spans="1:10" ht="22.5" customHeight="1">
      <c r="A24" s="10" t="s">
        <v>80</v>
      </c>
      <c r="B24" s="11" t="s">
        <v>38</v>
      </c>
      <c r="C24" s="12" t="s">
        <v>52</v>
      </c>
      <c r="D24" s="13" t="s">
        <v>12</v>
      </c>
      <c r="E24" s="14">
        <v>80</v>
      </c>
      <c r="F24" s="15"/>
      <c r="G24" s="15">
        <f t="shared" si="0"/>
        <v>0</v>
      </c>
      <c r="H24" s="16">
        <v>0.05</v>
      </c>
      <c r="I24" s="15">
        <f t="shared" si="1"/>
        <v>0</v>
      </c>
      <c r="J24" s="15">
        <f t="shared" si="2"/>
        <v>0</v>
      </c>
    </row>
    <row r="25" spans="1:10" ht="22.5" customHeight="1">
      <c r="A25" s="10" t="s">
        <v>81</v>
      </c>
      <c r="B25" s="11" t="s">
        <v>39</v>
      </c>
      <c r="C25" s="12" t="s">
        <v>53</v>
      </c>
      <c r="D25" s="13" t="s">
        <v>12</v>
      </c>
      <c r="E25" s="14">
        <v>150</v>
      </c>
      <c r="F25" s="15"/>
      <c r="G25" s="15">
        <f t="shared" si="0"/>
        <v>0</v>
      </c>
      <c r="H25" s="16">
        <v>0.05</v>
      </c>
      <c r="I25" s="15">
        <f t="shared" si="1"/>
        <v>0</v>
      </c>
      <c r="J25" s="15">
        <f t="shared" si="2"/>
        <v>0</v>
      </c>
    </row>
    <row r="26" spans="1:10" ht="22.5" customHeight="1">
      <c r="A26" s="10" t="s">
        <v>82</v>
      </c>
      <c r="B26" s="18" t="s">
        <v>40</v>
      </c>
      <c r="C26" s="12" t="s">
        <v>53</v>
      </c>
      <c r="D26" s="13" t="s">
        <v>12</v>
      </c>
      <c r="E26" s="14">
        <v>200</v>
      </c>
      <c r="F26" s="15"/>
      <c r="G26" s="15">
        <f t="shared" si="0"/>
        <v>0</v>
      </c>
      <c r="H26" s="16">
        <v>0.05</v>
      </c>
      <c r="I26" s="15">
        <f t="shared" si="1"/>
        <v>0</v>
      </c>
      <c r="J26" s="15">
        <f t="shared" si="2"/>
        <v>0</v>
      </c>
    </row>
    <row r="27" spans="1:10" ht="21.75" customHeight="1">
      <c r="A27" s="10" t="s">
        <v>83</v>
      </c>
      <c r="B27" s="11" t="s">
        <v>54</v>
      </c>
      <c r="C27" s="12" t="s">
        <v>53</v>
      </c>
      <c r="D27" s="13" t="s">
        <v>34</v>
      </c>
      <c r="E27" s="14">
        <v>100</v>
      </c>
      <c r="F27" s="15"/>
      <c r="G27" s="15">
        <f t="shared" si="0"/>
        <v>0</v>
      </c>
      <c r="H27" s="16">
        <v>0.05</v>
      </c>
      <c r="I27" s="15">
        <f t="shared" si="1"/>
        <v>0</v>
      </c>
      <c r="J27" s="15">
        <f t="shared" si="2"/>
        <v>0</v>
      </c>
    </row>
    <row r="28" spans="1:10" ht="22.5" customHeight="1">
      <c r="A28" s="10" t="s">
        <v>84</v>
      </c>
      <c r="B28" s="11" t="s">
        <v>41</v>
      </c>
      <c r="C28" s="12"/>
      <c r="D28" s="13" t="s">
        <v>12</v>
      </c>
      <c r="E28" s="14">
        <v>300</v>
      </c>
      <c r="F28" s="15"/>
      <c r="G28" s="15">
        <f t="shared" si="0"/>
        <v>0</v>
      </c>
      <c r="H28" s="16">
        <v>0.05</v>
      </c>
      <c r="I28" s="15">
        <f t="shared" si="1"/>
        <v>0</v>
      </c>
      <c r="J28" s="15">
        <f t="shared" si="2"/>
        <v>0</v>
      </c>
    </row>
    <row r="29" spans="1:10" ht="28.35" customHeight="1">
      <c r="A29" s="10" t="s">
        <v>85</v>
      </c>
      <c r="B29" s="11" t="s">
        <v>42</v>
      </c>
      <c r="C29" s="12" t="s">
        <v>23</v>
      </c>
      <c r="D29" s="13" t="s">
        <v>12</v>
      </c>
      <c r="E29" s="14">
        <v>150</v>
      </c>
      <c r="F29" s="15"/>
      <c r="G29" s="15">
        <f t="shared" si="0"/>
        <v>0</v>
      </c>
      <c r="H29" s="16">
        <v>0.05</v>
      </c>
      <c r="I29" s="15">
        <f t="shared" si="1"/>
        <v>0</v>
      </c>
      <c r="J29" s="15">
        <f t="shared" si="2"/>
        <v>0</v>
      </c>
    </row>
    <row r="30" spans="1:10" ht="22.5" customHeight="1">
      <c r="A30" s="10" t="s">
        <v>86</v>
      </c>
      <c r="B30" s="18" t="s">
        <v>43</v>
      </c>
      <c r="C30" s="12" t="s">
        <v>26</v>
      </c>
      <c r="D30" s="13" t="s">
        <v>12</v>
      </c>
      <c r="E30" s="14">
        <v>120</v>
      </c>
      <c r="F30" s="15"/>
      <c r="G30" s="15">
        <f t="shared" si="0"/>
        <v>0</v>
      </c>
      <c r="H30" s="16">
        <v>0.05</v>
      </c>
      <c r="I30" s="15">
        <f t="shared" si="1"/>
        <v>0</v>
      </c>
      <c r="J30" s="15">
        <f t="shared" si="2"/>
        <v>0</v>
      </c>
    </row>
    <row r="31" spans="1:10" ht="22.5" customHeight="1">
      <c r="A31" s="10" t="s">
        <v>87</v>
      </c>
      <c r="B31" s="11" t="s">
        <v>44</v>
      </c>
      <c r="C31" s="12" t="s">
        <v>52</v>
      </c>
      <c r="D31" s="13" t="s">
        <v>12</v>
      </c>
      <c r="E31" s="10">
        <v>20</v>
      </c>
      <c r="F31" s="15"/>
      <c r="G31" s="15">
        <f t="shared" si="0"/>
        <v>0</v>
      </c>
      <c r="H31" s="16">
        <v>0.05</v>
      </c>
      <c r="I31" s="15">
        <f t="shared" si="1"/>
        <v>0</v>
      </c>
      <c r="J31" s="15">
        <f t="shared" si="2"/>
        <v>0</v>
      </c>
    </row>
    <row r="32" spans="1:10" ht="22.5" customHeight="1">
      <c r="A32" s="10" t="s">
        <v>88</v>
      </c>
      <c r="B32" s="11" t="s">
        <v>47</v>
      </c>
      <c r="C32" s="12" t="s">
        <v>55</v>
      </c>
      <c r="D32" s="13" t="s">
        <v>56</v>
      </c>
      <c r="E32" s="10">
        <v>10</v>
      </c>
      <c r="F32" s="15"/>
      <c r="G32" s="15"/>
      <c r="H32" s="16">
        <v>0.05</v>
      </c>
      <c r="I32" s="15">
        <f t="shared" si="1"/>
        <v>0</v>
      </c>
      <c r="J32" s="15">
        <f t="shared" si="2"/>
        <v>0</v>
      </c>
    </row>
    <row r="33" spans="1:10" s="23" customFormat="1" ht="28.35" customHeight="1">
      <c r="A33" s="10" t="s">
        <v>89</v>
      </c>
      <c r="B33" s="20"/>
      <c r="C33" s="21"/>
      <c r="D33" s="21"/>
      <c r="E33" s="21"/>
      <c r="F33" s="22"/>
      <c r="G33" s="22"/>
      <c r="H33" s="21"/>
      <c r="I33" s="22"/>
      <c r="J33" s="22"/>
    </row>
    <row r="34" spans="1:10" ht="28.35" customHeight="1">
      <c r="A34" s="24"/>
      <c r="B34" s="25" t="s">
        <v>45</v>
      </c>
      <c r="C34" s="5"/>
      <c r="D34" s="26"/>
      <c r="E34" s="27"/>
      <c r="F34" s="28"/>
      <c r="G34" s="29">
        <f>SUM(G4:G33)</f>
        <v>0</v>
      </c>
      <c r="H34" s="30"/>
      <c r="I34" s="29">
        <f>SUM(I4:I33)</f>
        <v>0</v>
      </c>
      <c r="J34" s="29">
        <f>SUM(J4:J32)</f>
        <v>0</v>
      </c>
    </row>
    <row r="35" spans="1:10" ht="105.75" customHeight="1">
      <c r="A35" s="23"/>
      <c r="B35" s="31"/>
      <c r="C35" s="31"/>
      <c r="D35" s="31"/>
      <c r="E35" s="31"/>
      <c r="F35" s="31"/>
      <c r="G35" s="31"/>
      <c r="H35" s="31"/>
      <c r="I35" s="31"/>
      <c r="J35" s="31"/>
    </row>
    <row r="36" spans="1:10">
      <c r="B36" s="23"/>
      <c r="C36" s="23"/>
      <c r="D36" s="23"/>
      <c r="E36" s="23"/>
      <c r="F36" s="23"/>
      <c r="G36" s="23"/>
      <c r="H36" s="23"/>
      <c r="I36" s="23"/>
      <c r="J36" s="23"/>
    </row>
    <row r="37" spans="1:10">
      <c r="B37" s="23"/>
      <c r="C37" s="23"/>
      <c r="D37" s="23"/>
      <c r="E37" s="23"/>
      <c r="F37" s="23"/>
      <c r="G37" s="23"/>
      <c r="H37" s="23"/>
      <c r="I37" s="23"/>
      <c r="J37" s="23"/>
    </row>
    <row r="38" spans="1:10"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B39" s="23"/>
      <c r="C39" s="23"/>
      <c r="D39" s="23"/>
      <c r="E39" s="23"/>
      <c r="F39" s="23"/>
      <c r="G39" s="23"/>
      <c r="H39" s="23"/>
      <c r="I39" s="23"/>
      <c r="J39" s="23"/>
    </row>
    <row r="40" spans="1:10">
      <c r="C40" s="32"/>
      <c r="D40" s="4"/>
      <c r="E40" s="4"/>
    </row>
    <row r="41" spans="1:10">
      <c r="C41" s="32"/>
      <c r="D41" s="4"/>
      <c r="E41" s="4"/>
    </row>
  </sheetData>
  <sheetProtection selectLockedCells="1" selectUnlockedCells="1"/>
  <mergeCells count="1">
    <mergeCell ref="A1:J2"/>
  </mergeCells>
  <pageMargins left="0.15763888888888888" right="0.19652777777777777" top="0.74861111111111112" bottom="0.59097222222222223" header="0.31527777777777777" footer="0.31527777777777777"/>
  <pageSetup paperSize="9" firstPageNumber="0" orientation="portrait" horizontalDpi="300" verticalDpi="300" r:id="rId1"/>
  <headerFooter alignWithMargins="0">
    <oddHeader>&amp;C&amp;"Czcionka tekstu podstawowego,Regularna"&amp;12Formularz oferty cenowej części nr 1</oddHeader>
    <oddFooter>&amp;C&amp;"Czcionka tekstu podstawowego,Regularna"&amp;11Strona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Użytkownik systemu Windows</cp:lastModifiedBy>
  <cp:lastPrinted>2024-10-09T11:37:54Z</cp:lastPrinted>
  <dcterms:created xsi:type="dcterms:W3CDTF">2025-11-07T07:03:46Z</dcterms:created>
  <dcterms:modified xsi:type="dcterms:W3CDTF">2025-11-07T07:05:49Z</dcterms:modified>
</cp:coreProperties>
</file>